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F49FD7F-3D12-451B-833E-96723B89F45D}"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10" l="1"/>
  <c r="G10" i="10"/>
  <c r="A19"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<sst xmlns="http://schemas.openxmlformats.org/spreadsheetml/2006/main" count="2813" uniqueCount="1350">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</sst>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855</v>
      </c>
      <c r="B10" s="184"/>
      <c r="C10" s="169" t="str">
        <f>VLOOKUP(A10,lista,2,0)</f>
        <v>G. ASISTENCIAS TÉCNICAS FERROVIARIAS</v>
      </c>
      <c r="D10" s="169"/>
      <c r="E10" s="169"/>
      <c r="F10" s="169"/>
      <c r="G10" s="169" t="str">
        <f>VLOOKUP(A10,lista,3,0)</f>
        <v>Asistente 2</v>
      </c>
      <c r="H10" s="169"/>
      <c r="I10" s="176" t="str">
        <f>VLOOKUP(A10,lista,4,0)</f>
        <v>Técnico/a Receptor</v>
      </c>
      <c r="J10" s="177"/>
      <c r="K10" s="169" t="str">
        <f>VLOOKUP(A10,lista,5,0)</f>
        <v>Guipúzcoa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10 meses gestionando y decepcionando material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7O5RFQF/I8uORee/x9NBfsT0kb2LAYYJx+sp7ZnSLtOh1wlNuIL9qy0Wp0Th6bZDXIJdW7G/KNs1Ndd0suuODA==" saltValue="FPvmXrgEOl3KVSKL3O6xT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2026-09-16T14:03:32Z</dcterms:modified>
</cp:coreProperties>
</file>